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dszergazda\Desktop\Hajni\"/>
    </mc:Choice>
  </mc:AlternateContent>
  <bookViews>
    <workbookView xWindow="0" yWindow="0" windowWidth="24000" windowHeight="97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9" i="1" l="1"/>
  <c r="L30" i="1"/>
  <c r="L31" i="1"/>
  <c r="K31" i="1"/>
  <c r="K30" i="1"/>
  <c r="L8" i="1"/>
  <c r="K8" i="1"/>
  <c r="K9" i="1"/>
  <c r="L9" i="1"/>
  <c r="L23" i="1" l="1"/>
  <c r="L24" i="1"/>
  <c r="L27" i="1"/>
  <c r="L25" i="1"/>
  <c r="L28" i="1"/>
  <c r="K22" i="1"/>
  <c r="K23" i="1"/>
  <c r="K24" i="1"/>
  <c r="K27" i="1"/>
  <c r="K25" i="1"/>
  <c r="K28" i="1"/>
  <c r="K29" i="1"/>
  <c r="L18" i="1"/>
  <c r="L19" i="1"/>
  <c r="L20" i="1"/>
  <c r="L21" i="1"/>
  <c r="L26" i="1"/>
  <c r="L22" i="1"/>
  <c r="L32" i="1" s="1"/>
  <c r="K18" i="1"/>
  <c r="K19" i="1"/>
  <c r="K20" i="1"/>
  <c r="K21" i="1"/>
  <c r="K26" i="1"/>
  <c r="L6" i="1"/>
  <c r="L7" i="1"/>
  <c r="L10" i="1"/>
  <c r="L11" i="1"/>
  <c r="L12" i="1"/>
  <c r="L13" i="1"/>
  <c r="L14" i="1"/>
  <c r="L15" i="1"/>
  <c r="L16" i="1"/>
  <c r="L17" i="1"/>
  <c r="L5" i="1"/>
  <c r="K6" i="1"/>
  <c r="K7" i="1"/>
  <c r="K10" i="1"/>
  <c r="K11" i="1"/>
  <c r="K12" i="1"/>
  <c r="K13" i="1"/>
  <c r="K14" i="1"/>
  <c r="K15" i="1"/>
  <c r="K16" i="1"/>
  <c r="K17" i="1"/>
  <c r="K5" i="1"/>
</calcChain>
</file>

<file path=xl/sharedStrings.xml><?xml version="1.0" encoding="utf-8"?>
<sst xmlns="http://schemas.openxmlformats.org/spreadsheetml/2006/main" count="132" uniqueCount="97">
  <si>
    <t>Termény neve</t>
  </si>
  <si>
    <t>Vetve</t>
  </si>
  <si>
    <t>Értéke</t>
  </si>
  <si>
    <t>Értékesitve (kg)</t>
  </si>
  <si>
    <t>Összérték (Ft)</t>
  </si>
  <si>
    <t>1.</t>
  </si>
  <si>
    <t>Saláta</t>
  </si>
  <si>
    <t>db</t>
  </si>
  <si>
    <t>2.</t>
  </si>
  <si>
    <t>Zöldbab</t>
  </si>
  <si>
    <t>kg</t>
  </si>
  <si>
    <t>3.</t>
  </si>
  <si>
    <t>Paprika</t>
  </si>
  <si>
    <t>4.</t>
  </si>
  <si>
    <t>Burgonya</t>
  </si>
  <si>
    <t>5.</t>
  </si>
  <si>
    <t>Cukkini</t>
  </si>
  <si>
    <t>6.</t>
  </si>
  <si>
    <t xml:space="preserve">Uborka </t>
  </si>
  <si>
    <t>7.</t>
  </si>
  <si>
    <t>Cs. Kukorica</t>
  </si>
  <si>
    <t>8.</t>
  </si>
  <si>
    <t>9.</t>
  </si>
  <si>
    <t>Fokhagyma</t>
  </si>
  <si>
    <t>10.</t>
  </si>
  <si>
    <t>Karalábé</t>
  </si>
  <si>
    <t>Karfiol</t>
  </si>
  <si>
    <t>12.</t>
  </si>
  <si>
    <t>Erőspaprika</t>
  </si>
  <si>
    <t>13.</t>
  </si>
  <si>
    <t>Hagyma</t>
  </si>
  <si>
    <t>14.</t>
  </si>
  <si>
    <t>Lecsó paprika</t>
  </si>
  <si>
    <t>15.</t>
  </si>
  <si>
    <t>Apró burgonya</t>
  </si>
  <si>
    <t>16.</t>
  </si>
  <si>
    <t>17.</t>
  </si>
  <si>
    <t>Csalamádé</t>
  </si>
  <si>
    <t>18.</t>
  </si>
  <si>
    <t>Fűszerpraprika</t>
  </si>
  <si>
    <t xml:space="preserve">19. </t>
  </si>
  <si>
    <t>Zöldborsó</t>
  </si>
  <si>
    <t>20.</t>
  </si>
  <si>
    <t>Cékla</t>
  </si>
  <si>
    <t>21.</t>
  </si>
  <si>
    <t>Kovászos uborka</t>
  </si>
  <si>
    <t>22.</t>
  </si>
  <si>
    <t>Sütőtök</t>
  </si>
  <si>
    <t>Hulladék kb (kg)</t>
  </si>
  <si>
    <t>Értéke (Ft)</t>
  </si>
  <si>
    <t>Összes mennyiség</t>
  </si>
  <si>
    <t>Felhasználva (kg, db)</t>
  </si>
  <si>
    <t>28/24</t>
  </si>
  <si>
    <t>3 cs</t>
  </si>
  <si>
    <t>738/2</t>
  </si>
  <si>
    <t>28/25</t>
  </si>
  <si>
    <t>28/22</t>
  </si>
  <si>
    <t>28/23</t>
  </si>
  <si>
    <t>780/6</t>
  </si>
  <si>
    <t>806/1</t>
  </si>
  <si>
    <t>35/4</t>
  </si>
  <si>
    <t>ü</t>
  </si>
  <si>
    <t>2 kg</t>
  </si>
  <si>
    <t>1900 palánta</t>
  </si>
  <si>
    <t>1400 palánta</t>
  </si>
  <si>
    <t>Paradicsom</t>
  </si>
  <si>
    <t>kg.</t>
  </si>
  <si>
    <t>700 Kg</t>
  </si>
  <si>
    <t>2 cs</t>
  </si>
  <si>
    <t>1600 kg</t>
  </si>
  <si>
    <t>4 cs</t>
  </si>
  <si>
    <t>1500 szem</t>
  </si>
  <si>
    <t>1 kg</t>
  </si>
  <si>
    <t>1 cs</t>
  </si>
  <si>
    <t>5 cs</t>
  </si>
  <si>
    <t>5 kg</t>
  </si>
  <si>
    <t>8 cs</t>
  </si>
  <si>
    <t>11.</t>
  </si>
  <si>
    <t>23.</t>
  </si>
  <si>
    <t>24.</t>
  </si>
  <si>
    <t>Paradicsomlé</t>
  </si>
  <si>
    <t xml:space="preserve">Lecsó </t>
  </si>
  <si>
    <t>Paprika krém</t>
  </si>
  <si>
    <t>Ecetes hagyma.paprik</t>
  </si>
  <si>
    <t>25.</t>
  </si>
  <si>
    <t>26.</t>
  </si>
  <si>
    <t>27.</t>
  </si>
  <si>
    <t>3,8 Kg</t>
  </si>
  <si>
    <t>2015. évi konyhakerti növények  értékesítése</t>
  </si>
  <si>
    <t>Káposzta, kelkáposzta</t>
  </si>
  <si>
    <t xml:space="preserve">Pritamin,kápia </t>
  </si>
  <si>
    <t>Hrsz.</t>
  </si>
  <si>
    <t>35/4 + 28/25</t>
  </si>
  <si>
    <t>738/2 + 35/4</t>
  </si>
  <si>
    <t>összesen:</t>
  </si>
  <si>
    <t>1. számú melléklet</t>
  </si>
  <si>
    <t>25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</si>
</sst>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4" fontId="0" fillId="0" borderId="0" xfId="0" applyNumberFormat="1"/>
    <xf numFmtId="0" fontId="3" fillId="0" borderId="0" xfId="0" applyFont="1"/>
    <xf numFmtId="4" fontId="1" fillId="0" borderId="0" xfId="0" applyNumberFormat="1" applyFont="1" applyAlignment="1">
      <alignment horizontal="center" vertical="center"/>
    </xf>
    <xf numFmtId="0" fontId="5" fillId="0" borderId="0" xfId="0" applyFont="1"/>
    <xf numFmtId="4" fontId="1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/>
    <xf numFmtId="49" fontId="8" fillId="0" borderId="1" xfId="0" applyNumberFormat="1" applyFont="1" applyBorder="1"/>
    <xf numFmtId="4" fontId="8" fillId="0" borderId="1" xfId="0" applyNumberFormat="1" applyFont="1" applyBorder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8" fillId="0" borderId="1" xfId="0" applyNumberFormat="1" applyFont="1" applyBorder="1"/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0" xfId="0" applyFont="1"/>
    <xf numFmtId="0" fontId="7" fillId="0" borderId="0" xfId="0" applyFont="1"/>
    <xf numFmtId="4" fontId="8" fillId="0" borderId="0" xfId="0" applyNumberFormat="1" applyFont="1"/>
    <xf numFmtId="4" fontId="7" fillId="0" borderId="0" xfId="0" applyNumberFormat="1" applyFont="1"/>
    <xf numFmtId="4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/>
    <xf numFmtId="0" fontId="6" fillId="0" borderId="5" xfId="0" applyFont="1" applyBorder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pane ySplit="4" topLeftCell="A20" activePane="bottomLeft" state="frozen"/>
      <selection pane="bottomLeft" activeCell="O28" sqref="O28"/>
    </sheetView>
  </sheetViews>
  <sheetFormatPr defaultRowHeight="15" x14ac:dyDescent="0.25"/>
  <cols>
    <col min="1" max="1" width="4" customWidth="1"/>
    <col min="2" max="2" width="8.28515625" customWidth="1"/>
    <col min="3" max="3" width="18.42578125" style="3" customWidth="1"/>
    <col min="4" max="4" width="4.85546875" customWidth="1"/>
    <col min="5" max="5" width="11.7109375" customWidth="1"/>
    <col min="6" max="6" width="12.85546875" style="2" customWidth="1"/>
    <col min="7" max="7" width="10" style="2" customWidth="1"/>
    <col min="8" max="8" width="10.28515625" style="2" customWidth="1"/>
    <col min="9" max="9" width="11.28515625" style="2" customWidth="1"/>
    <col min="10" max="10" width="11" customWidth="1"/>
    <col min="11" max="11" width="11.42578125" style="2" customWidth="1"/>
    <col min="12" max="12" width="15.140625" style="2" customWidth="1"/>
  </cols>
  <sheetData>
    <row r="1" spans="1:14" ht="18" customHeight="1" thickBot="1" x14ac:dyDescent="0.3">
      <c r="A1" s="24" t="s">
        <v>88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  <c r="M1" s="4"/>
      <c r="N1" s="4"/>
    </row>
    <row r="2" spans="1:14" ht="22.5" hidden="1" thickTop="1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4"/>
      <c r="N2" s="4"/>
    </row>
    <row r="3" spans="1:14" ht="22.5" hidden="1" thickTop="1" thickBo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4"/>
      <c r="N3" s="4"/>
    </row>
    <row r="4" spans="1:14" s="1" customFormat="1" ht="33" customHeight="1" thickBot="1" x14ac:dyDescent="0.3">
      <c r="A4" s="15"/>
      <c r="B4" s="7" t="s">
        <v>91</v>
      </c>
      <c r="C4" s="8" t="s">
        <v>0</v>
      </c>
      <c r="D4" s="8"/>
      <c r="E4" s="8" t="s">
        <v>1</v>
      </c>
      <c r="F4" s="9" t="s">
        <v>51</v>
      </c>
      <c r="G4" s="10" t="s">
        <v>2</v>
      </c>
      <c r="H4" s="9" t="s">
        <v>3</v>
      </c>
      <c r="I4" s="10" t="s">
        <v>49</v>
      </c>
      <c r="J4" s="7" t="s">
        <v>48</v>
      </c>
      <c r="K4" s="9" t="s">
        <v>50</v>
      </c>
      <c r="L4" s="10" t="s">
        <v>4</v>
      </c>
    </row>
    <row r="5" spans="1:14" ht="16.5" thickBot="1" x14ac:dyDescent="0.3">
      <c r="A5" s="16" t="s">
        <v>5</v>
      </c>
      <c r="B5" s="12" t="s">
        <v>52</v>
      </c>
      <c r="C5" s="11" t="s">
        <v>6</v>
      </c>
      <c r="D5" s="12" t="s">
        <v>7</v>
      </c>
      <c r="E5" s="13" t="s">
        <v>53</v>
      </c>
      <c r="F5" s="14">
        <v>215</v>
      </c>
      <c r="G5" s="14">
        <v>15050</v>
      </c>
      <c r="H5" s="14">
        <v>0</v>
      </c>
      <c r="I5" s="14">
        <v>0</v>
      </c>
      <c r="J5" s="14">
        <v>43</v>
      </c>
      <c r="K5" s="14">
        <f>SUM(F5,H5)</f>
        <v>215</v>
      </c>
      <c r="L5" s="14">
        <f>SUM(G5,I5)</f>
        <v>15050</v>
      </c>
    </row>
    <row r="6" spans="1:14" ht="16.5" thickBot="1" x14ac:dyDescent="0.3">
      <c r="A6" s="16" t="s">
        <v>8</v>
      </c>
      <c r="B6" s="12" t="s">
        <v>54</v>
      </c>
      <c r="C6" s="11" t="s">
        <v>9</v>
      </c>
      <c r="D6" s="12" t="s">
        <v>10</v>
      </c>
      <c r="E6" s="13" t="s">
        <v>62</v>
      </c>
      <c r="F6" s="14">
        <v>8</v>
      </c>
      <c r="G6" s="14">
        <v>4400</v>
      </c>
      <c r="H6" s="14">
        <v>12.9</v>
      </c>
      <c r="I6" s="14">
        <v>5445</v>
      </c>
      <c r="J6" s="14">
        <v>4.18</v>
      </c>
      <c r="K6" s="14">
        <f t="shared" ref="K6:K31" si="0">SUM(F6,H6)</f>
        <v>20.9</v>
      </c>
      <c r="L6" s="14">
        <f t="shared" ref="L6:L31" si="1">SUM(G6,I6)</f>
        <v>9845</v>
      </c>
    </row>
    <row r="7" spans="1:14" ht="16.5" thickBot="1" x14ac:dyDescent="0.3">
      <c r="A7" s="16" t="s">
        <v>11</v>
      </c>
      <c r="B7" s="12" t="s">
        <v>55</v>
      </c>
      <c r="C7" s="11" t="s">
        <v>12</v>
      </c>
      <c r="D7" s="12" t="s">
        <v>10</v>
      </c>
      <c r="E7" s="13" t="s">
        <v>63</v>
      </c>
      <c r="F7" s="14">
        <v>157</v>
      </c>
      <c r="G7" s="14">
        <v>50550</v>
      </c>
      <c r="H7" s="14">
        <v>234.42</v>
      </c>
      <c r="I7" s="14">
        <v>67562</v>
      </c>
      <c r="J7" s="14">
        <v>78</v>
      </c>
      <c r="K7" s="14">
        <f t="shared" si="0"/>
        <v>391.41999999999996</v>
      </c>
      <c r="L7" s="14">
        <f t="shared" si="1"/>
        <v>118112</v>
      </c>
    </row>
    <row r="8" spans="1:14" ht="16.5" thickBot="1" x14ac:dyDescent="0.3">
      <c r="A8" s="16" t="s">
        <v>13</v>
      </c>
      <c r="B8" s="12" t="s">
        <v>57</v>
      </c>
      <c r="C8" s="11" t="s">
        <v>65</v>
      </c>
      <c r="D8" s="12" t="s">
        <v>66</v>
      </c>
      <c r="E8" s="13" t="s">
        <v>64</v>
      </c>
      <c r="F8" s="14">
        <v>92</v>
      </c>
      <c r="G8" s="14">
        <v>21620</v>
      </c>
      <c r="H8" s="14">
        <v>901.8</v>
      </c>
      <c r="I8" s="14">
        <v>213039</v>
      </c>
      <c r="J8" s="14">
        <v>198.7</v>
      </c>
      <c r="K8" s="14">
        <f t="shared" si="0"/>
        <v>993.8</v>
      </c>
      <c r="L8" s="14">
        <f t="shared" si="1"/>
        <v>234659</v>
      </c>
    </row>
    <row r="9" spans="1:14" ht="16.5" thickBot="1" x14ac:dyDescent="0.3">
      <c r="A9" s="16" t="s">
        <v>15</v>
      </c>
      <c r="B9" s="12" t="s">
        <v>54</v>
      </c>
      <c r="C9" s="11" t="s">
        <v>14</v>
      </c>
      <c r="D9" s="12" t="s">
        <v>10</v>
      </c>
      <c r="E9" s="13" t="s">
        <v>67</v>
      </c>
      <c r="F9" s="14">
        <v>2336</v>
      </c>
      <c r="G9" s="17">
        <v>301670</v>
      </c>
      <c r="H9" s="14">
        <v>1719.4</v>
      </c>
      <c r="I9" s="14">
        <v>166758</v>
      </c>
      <c r="J9" s="14">
        <v>811</v>
      </c>
      <c r="K9" s="14">
        <f t="shared" si="0"/>
        <v>4055.4</v>
      </c>
      <c r="L9" s="14">
        <f t="shared" si="1"/>
        <v>468428</v>
      </c>
    </row>
    <row r="10" spans="1:14" ht="16.5" thickBot="1" x14ac:dyDescent="0.3">
      <c r="A10" s="16" t="s">
        <v>17</v>
      </c>
      <c r="B10" s="12" t="s">
        <v>54</v>
      </c>
      <c r="C10" s="11" t="s">
        <v>16</v>
      </c>
      <c r="D10" s="12" t="s">
        <v>10</v>
      </c>
      <c r="E10" s="13" t="s">
        <v>68</v>
      </c>
      <c r="F10" s="14">
        <v>44</v>
      </c>
      <c r="G10" s="14">
        <v>4796</v>
      </c>
      <c r="H10" s="14">
        <v>54.05</v>
      </c>
      <c r="I10" s="14">
        <v>7765</v>
      </c>
      <c r="J10" s="14">
        <v>19.600000000000001</v>
      </c>
      <c r="K10" s="14">
        <f t="shared" si="0"/>
        <v>98.05</v>
      </c>
      <c r="L10" s="14">
        <f t="shared" si="1"/>
        <v>12561</v>
      </c>
    </row>
    <row r="11" spans="1:14" ht="16.5" thickBot="1" x14ac:dyDescent="0.3">
      <c r="A11" s="16" t="s">
        <v>19</v>
      </c>
      <c r="B11" s="12" t="s">
        <v>52</v>
      </c>
      <c r="C11" s="11" t="s">
        <v>18</v>
      </c>
      <c r="D11" s="12" t="s">
        <v>10</v>
      </c>
      <c r="E11" s="13" t="s">
        <v>69</v>
      </c>
      <c r="F11" s="14">
        <v>176</v>
      </c>
      <c r="G11" s="14">
        <v>41361</v>
      </c>
      <c r="H11" s="14">
        <v>680.3</v>
      </c>
      <c r="I11" s="14">
        <v>159869</v>
      </c>
      <c r="J11" s="14">
        <v>171</v>
      </c>
      <c r="K11" s="14">
        <f t="shared" si="0"/>
        <v>856.3</v>
      </c>
      <c r="L11" s="14">
        <f t="shared" si="1"/>
        <v>201230</v>
      </c>
    </row>
    <row r="12" spans="1:14" ht="25.5" customHeight="1" thickBot="1" x14ac:dyDescent="0.3">
      <c r="A12" s="16" t="s">
        <v>21</v>
      </c>
      <c r="B12" s="18" t="s">
        <v>92</v>
      </c>
      <c r="C12" s="11" t="s">
        <v>20</v>
      </c>
      <c r="D12" s="12" t="s">
        <v>10</v>
      </c>
      <c r="E12" s="13" t="s">
        <v>70</v>
      </c>
      <c r="F12" s="14">
        <v>0</v>
      </c>
      <c r="G12" s="14">
        <v>0</v>
      </c>
      <c r="H12" s="14">
        <v>617</v>
      </c>
      <c r="I12" s="14">
        <v>34350</v>
      </c>
      <c r="J12" s="14">
        <v>123.4</v>
      </c>
      <c r="K12" s="14">
        <f t="shared" si="0"/>
        <v>617</v>
      </c>
      <c r="L12" s="14">
        <f t="shared" si="1"/>
        <v>34350</v>
      </c>
    </row>
    <row r="13" spans="1:14" ht="16.5" customHeight="1" thickBot="1" x14ac:dyDescent="0.3">
      <c r="A13" s="16" t="s">
        <v>22</v>
      </c>
      <c r="B13" s="12" t="s">
        <v>56</v>
      </c>
      <c r="C13" s="19" t="s">
        <v>89</v>
      </c>
      <c r="D13" s="12" t="s">
        <v>10</v>
      </c>
      <c r="E13" s="13" t="s">
        <v>71</v>
      </c>
      <c r="F13" s="14">
        <v>190</v>
      </c>
      <c r="G13" s="14">
        <v>39588</v>
      </c>
      <c r="H13" s="14">
        <v>49.77</v>
      </c>
      <c r="I13" s="14">
        <v>8987</v>
      </c>
      <c r="J13" s="14">
        <v>72</v>
      </c>
      <c r="K13" s="14">
        <f t="shared" si="0"/>
        <v>239.77</v>
      </c>
      <c r="L13" s="14">
        <f t="shared" si="1"/>
        <v>48575</v>
      </c>
    </row>
    <row r="14" spans="1:14" ht="16.5" thickBot="1" x14ac:dyDescent="0.3">
      <c r="A14" s="16" t="s">
        <v>24</v>
      </c>
      <c r="B14" s="13" t="s">
        <v>60</v>
      </c>
      <c r="C14" s="11" t="s">
        <v>23</v>
      </c>
      <c r="D14" s="12" t="s">
        <v>10</v>
      </c>
      <c r="E14" s="13" t="s">
        <v>72</v>
      </c>
      <c r="F14" s="14">
        <v>0</v>
      </c>
      <c r="G14" s="14">
        <v>0</v>
      </c>
      <c r="H14" s="14">
        <v>9.8800000000000008</v>
      </c>
      <c r="I14" s="14">
        <v>5315</v>
      </c>
      <c r="J14" s="14">
        <v>2</v>
      </c>
      <c r="K14" s="14">
        <f t="shared" si="0"/>
        <v>9.8800000000000008</v>
      </c>
      <c r="L14" s="14">
        <f t="shared" si="1"/>
        <v>5315</v>
      </c>
    </row>
    <row r="15" spans="1:14" ht="16.5" thickBot="1" x14ac:dyDescent="0.3">
      <c r="A15" s="16" t="s">
        <v>77</v>
      </c>
      <c r="B15" s="17" t="s">
        <v>57</v>
      </c>
      <c r="C15" s="11" t="s">
        <v>25</v>
      </c>
      <c r="D15" s="12" t="s">
        <v>10</v>
      </c>
      <c r="E15" s="13" t="s">
        <v>68</v>
      </c>
      <c r="F15" s="14">
        <v>30</v>
      </c>
      <c r="G15" s="14">
        <v>2400</v>
      </c>
      <c r="H15" s="14">
        <v>2</v>
      </c>
      <c r="I15" s="14">
        <v>160</v>
      </c>
      <c r="J15" s="14">
        <v>6</v>
      </c>
      <c r="K15" s="14">
        <f t="shared" si="0"/>
        <v>32</v>
      </c>
      <c r="L15" s="14">
        <f t="shared" si="1"/>
        <v>2560</v>
      </c>
    </row>
    <row r="16" spans="1:14" ht="16.5" thickBot="1" x14ac:dyDescent="0.3">
      <c r="A16" s="16" t="s">
        <v>27</v>
      </c>
      <c r="B16" s="12" t="s">
        <v>57</v>
      </c>
      <c r="C16" s="11" t="s">
        <v>26</v>
      </c>
      <c r="D16" s="12" t="s">
        <v>10</v>
      </c>
      <c r="E16" s="13" t="s">
        <v>73</v>
      </c>
      <c r="F16" s="14">
        <v>5</v>
      </c>
      <c r="G16" s="14">
        <v>1250</v>
      </c>
      <c r="H16" s="14">
        <v>0</v>
      </c>
      <c r="I16" s="14">
        <v>0</v>
      </c>
      <c r="J16" s="14">
        <v>1.5</v>
      </c>
      <c r="K16" s="14">
        <f t="shared" si="0"/>
        <v>5</v>
      </c>
      <c r="L16" s="14">
        <f t="shared" si="1"/>
        <v>1250</v>
      </c>
    </row>
    <row r="17" spans="1:12" ht="16.5" thickBot="1" x14ac:dyDescent="0.3">
      <c r="A17" s="16" t="s">
        <v>29</v>
      </c>
      <c r="B17" s="12" t="s">
        <v>55</v>
      </c>
      <c r="C17" s="11" t="s">
        <v>28</v>
      </c>
      <c r="D17" s="12" t="s">
        <v>7</v>
      </c>
      <c r="E17" s="13"/>
      <c r="F17" s="14">
        <v>0</v>
      </c>
      <c r="G17" s="14">
        <v>0</v>
      </c>
      <c r="H17" s="14">
        <v>169</v>
      </c>
      <c r="I17" s="14">
        <v>6790</v>
      </c>
      <c r="J17" s="14">
        <v>33.799999999999997</v>
      </c>
      <c r="K17" s="14">
        <f t="shared" si="0"/>
        <v>169</v>
      </c>
      <c r="L17" s="14">
        <f t="shared" si="1"/>
        <v>6790</v>
      </c>
    </row>
    <row r="18" spans="1:12" ht="16.5" thickBot="1" x14ac:dyDescent="0.3">
      <c r="A18" s="16" t="s">
        <v>31</v>
      </c>
      <c r="B18" s="12" t="s">
        <v>58</v>
      </c>
      <c r="C18" s="11" t="s">
        <v>30</v>
      </c>
      <c r="D18" s="12" t="s">
        <v>10</v>
      </c>
      <c r="E18" s="13" t="s">
        <v>87</v>
      </c>
      <c r="F18" s="14">
        <v>410</v>
      </c>
      <c r="G18" s="14">
        <v>84580</v>
      </c>
      <c r="H18" s="14">
        <v>252.15</v>
      </c>
      <c r="I18" s="14">
        <v>47137</v>
      </c>
      <c r="J18" s="14">
        <v>132.4</v>
      </c>
      <c r="K18" s="14">
        <f t="shared" si="0"/>
        <v>662.15</v>
      </c>
      <c r="L18" s="14">
        <f t="shared" si="1"/>
        <v>131717</v>
      </c>
    </row>
    <row r="19" spans="1:12" ht="16.5" thickBot="1" x14ac:dyDescent="0.3">
      <c r="A19" s="16" t="s">
        <v>33</v>
      </c>
      <c r="B19" s="12" t="s">
        <v>55</v>
      </c>
      <c r="C19" s="11" t="s">
        <v>32</v>
      </c>
      <c r="D19" s="12" t="s">
        <v>10</v>
      </c>
      <c r="E19" s="13"/>
      <c r="F19" s="14">
        <v>5</v>
      </c>
      <c r="G19" s="14">
        <v>1000</v>
      </c>
      <c r="H19" s="14">
        <v>9.5</v>
      </c>
      <c r="I19" s="14">
        <v>1900</v>
      </c>
      <c r="J19" s="14">
        <v>2.9</v>
      </c>
      <c r="K19" s="14">
        <f t="shared" si="0"/>
        <v>14.5</v>
      </c>
      <c r="L19" s="14">
        <f t="shared" si="1"/>
        <v>2900</v>
      </c>
    </row>
    <row r="20" spans="1:12" ht="16.5" thickBot="1" x14ac:dyDescent="0.3">
      <c r="A20" s="16" t="s">
        <v>35</v>
      </c>
      <c r="B20" s="12" t="s">
        <v>54</v>
      </c>
      <c r="C20" s="11" t="s">
        <v>34</v>
      </c>
      <c r="D20" s="12" t="s">
        <v>10</v>
      </c>
      <c r="E20" s="13"/>
      <c r="F20" s="14">
        <v>0</v>
      </c>
      <c r="G20" s="14">
        <v>0</v>
      </c>
      <c r="H20" s="14">
        <v>24.85</v>
      </c>
      <c r="I20" s="14">
        <v>1988</v>
      </c>
      <c r="J20" s="14">
        <v>5</v>
      </c>
      <c r="K20" s="14">
        <f t="shared" si="0"/>
        <v>24.85</v>
      </c>
      <c r="L20" s="14">
        <f t="shared" si="1"/>
        <v>1988</v>
      </c>
    </row>
    <row r="21" spans="1:12" ht="16.5" thickBot="1" x14ac:dyDescent="0.3">
      <c r="A21" s="16" t="s">
        <v>36</v>
      </c>
      <c r="B21" s="12" t="s">
        <v>55</v>
      </c>
      <c r="C21" s="19" t="s">
        <v>90</v>
      </c>
      <c r="D21" s="12" t="s">
        <v>10</v>
      </c>
      <c r="E21" s="13"/>
      <c r="F21" s="14">
        <v>0</v>
      </c>
      <c r="G21" s="14">
        <v>0</v>
      </c>
      <c r="H21" s="14">
        <v>55.2</v>
      </c>
      <c r="I21" s="14">
        <v>18875</v>
      </c>
      <c r="J21" s="14">
        <v>11</v>
      </c>
      <c r="K21" s="14">
        <f t="shared" si="0"/>
        <v>55.2</v>
      </c>
      <c r="L21" s="14">
        <f t="shared" si="1"/>
        <v>18875</v>
      </c>
    </row>
    <row r="22" spans="1:12" ht="16.5" thickBot="1" x14ac:dyDescent="0.3">
      <c r="A22" s="16" t="s">
        <v>38</v>
      </c>
      <c r="B22" s="12" t="s">
        <v>59</v>
      </c>
      <c r="C22" s="11" t="s">
        <v>39</v>
      </c>
      <c r="D22" s="12" t="s">
        <v>10</v>
      </c>
      <c r="E22" s="13" t="s">
        <v>96</v>
      </c>
      <c r="F22" s="14">
        <v>0</v>
      </c>
      <c r="G22" s="14">
        <v>0</v>
      </c>
      <c r="H22" s="14">
        <v>25570</v>
      </c>
      <c r="I22" s="14">
        <v>2777998</v>
      </c>
      <c r="J22" s="14">
        <v>0</v>
      </c>
      <c r="K22" s="14">
        <f t="shared" si="0"/>
        <v>25570</v>
      </c>
      <c r="L22" s="14">
        <f t="shared" si="1"/>
        <v>2777998</v>
      </c>
    </row>
    <row r="23" spans="1:12" ht="16.5" thickBot="1" x14ac:dyDescent="0.3">
      <c r="A23" s="16" t="s">
        <v>40</v>
      </c>
      <c r="B23" s="12" t="s">
        <v>54</v>
      </c>
      <c r="C23" s="11" t="s">
        <v>41</v>
      </c>
      <c r="D23" s="12" t="s">
        <v>10</v>
      </c>
      <c r="E23" s="13" t="s">
        <v>75</v>
      </c>
      <c r="F23" s="14">
        <v>3.4</v>
      </c>
      <c r="G23" s="14">
        <v>1292</v>
      </c>
      <c r="H23" s="14">
        <v>40.950000000000003</v>
      </c>
      <c r="I23" s="14">
        <v>13803</v>
      </c>
      <c r="J23" s="14">
        <v>13</v>
      </c>
      <c r="K23" s="14">
        <f t="shared" si="0"/>
        <v>44.35</v>
      </c>
      <c r="L23" s="14">
        <f t="shared" si="1"/>
        <v>15095</v>
      </c>
    </row>
    <row r="24" spans="1:12" ht="25.5" customHeight="1" thickBot="1" x14ac:dyDescent="0.3">
      <c r="A24" s="16" t="s">
        <v>42</v>
      </c>
      <c r="B24" s="18" t="s">
        <v>93</v>
      </c>
      <c r="C24" s="11" t="s">
        <v>43</v>
      </c>
      <c r="D24" s="12" t="s">
        <v>10</v>
      </c>
      <c r="E24" s="13" t="s">
        <v>74</v>
      </c>
      <c r="F24" s="14">
        <v>0</v>
      </c>
      <c r="G24" s="14">
        <v>0</v>
      </c>
      <c r="H24" s="14">
        <v>46</v>
      </c>
      <c r="I24" s="14">
        <v>11500</v>
      </c>
      <c r="J24" s="14">
        <v>9</v>
      </c>
      <c r="K24" s="14">
        <f t="shared" si="0"/>
        <v>46</v>
      </c>
      <c r="L24" s="14">
        <f t="shared" si="1"/>
        <v>11500</v>
      </c>
    </row>
    <row r="25" spans="1:12" ht="16.5" thickBot="1" x14ac:dyDescent="0.3">
      <c r="A25" s="16" t="s">
        <v>44</v>
      </c>
      <c r="B25" s="12" t="s">
        <v>52</v>
      </c>
      <c r="C25" s="11" t="s">
        <v>47</v>
      </c>
      <c r="D25" s="12" t="s">
        <v>10</v>
      </c>
      <c r="E25" s="13" t="s">
        <v>76</v>
      </c>
      <c r="F25" s="14">
        <v>0</v>
      </c>
      <c r="G25" s="14">
        <v>0</v>
      </c>
      <c r="H25" s="14">
        <v>28.73</v>
      </c>
      <c r="I25" s="14">
        <v>14365</v>
      </c>
      <c r="J25" s="14">
        <v>5.6</v>
      </c>
      <c r="K25" s="14">
        <f t="shared" si="0"/>
        <v>28.73</v>
      </c>
      <c r="L25" s="14">
        <f t="shared" si="1"/>
        <v>14365</v>
      </c>
    </row>
    <row r="26" spans="1:12" ht="16.5" thickBot="1" x14ac:dyDescent="0.3">
      <c r="A26" s="16" t="s">
        <v>46</v>
      </c>
      <c r="B26" s="12"/>
      <c r="C26" s="11" t="s">
        <v>37</v>
      </c>
      <c r="D26" s="12" t="s">
        <v>61</v>
      </c>
      <c r="E26" s="13"/>
      <c r="F26" s="14">
        <v>0</v>
      </c>
      <c r="G26" s="14">
        <v>0</v>
      </c>
      <c r="H26" s="14">
        <v>169.15</v>
      </c>
      <c r="I26" s="14">
        <v>84575</v>
      </c>
      <c r="J26" s="12"/>
      <c r="K26" s="14">
        <f>SUM(F26,H26)</f>
        <v>169.15</v>
      </c>
      <c r="L26" s="14">
        <f>SUM(G26,I26)</f>
        <v>84575</v>
      </c>
    </row>
    <row r="27" spans="1:12" ht="14.25" customHeight="1" thickBot="1" x14ac:dyDescent="0.3">
      <c r="A27" s="16" t="s">
        <v>78</v>
      </c>
      <c r="B27" s="12"/>
      <c r="C27" s="11" t="s">
        <v>45</v>
      </c>
      <c r="D27" s="12" t="s">
        <v>61</v>
      </c>
      <c r="E27" s="13"/>
      <c r="F27" s="14">
        <v>0</v>
      </c>
      <c r="G27" s="14">
        <v>0</v>
      </c>
      <c r="H27" s="14">
        <v>45.25</v>
      </c>
      <c r="I27" s="14">
        <v>24887</v>
      </c>
      <c r="J27" s="12"/>
      <c r="K27" s="14">
        <f>SUM(F27,H27)</f>
        <v>45.25</v>
      </c>
      <c r="L27" s="14">
        <f>SUM(G27,I27)</f>
        <v>24887</v>
      </c>
    </row>
    <row r="28" spans="1:12" ht="12" customHeight="1" thickBot="1" x14ac:dyDescent="0.3">
      <c r="A28" s="16" t="s">
        <v>79</v>
      </c>
      <c r="B28" s="12"/>
      <c r="C28" s="11" t="s">
        <v>80</v>
      </c>
      <c r="D28" s="12" t="s">
        <v>61</v>
      </c>
      <c r="E28" s="13"/>
      <c r="F28" s="14">
        <v>0</v>
      </c>
      <c r="G28" s="14">
        <v>0</v>
      </c>
      <c r="H28" s="14">
        <v>16</v>
      </c>
      <c r="I28" s="14">
        <v>4000</v>
      </c>
      <c r="J28" s="12"/>
      <c r="K28" s="14">
        <f t="shared" si="0"/>
        <v>16</v>
      </c>
      <c r="L28" s="14">
        <f t="shared" si="1"/>
        <v>4000</v>
      </c>
    </row>
    <row r="29" spans="1:12" ht="14.25" customHeight="1" thickBot="1" x14ac:dyDescent="0.3">
      <c r="A29" s="16" t="s">
        <v>84</v>
      </c>
      <c r="B29" s="12"/>
      <c r="C29" s="11" t="s">
        <v>81</v>
      </c>
      <c r="D29" s="12" t="s">
        <v>61</v>
      </c>
      <c r="E29" s="13"/>
      <c r="F29" s="14">
        <v>26</v>
      </c>
      <c r="G29" s="14">
        <v>23400</v>
      </c>
      <c r="H29" s="14">
        <v>22</v>
      </c>
      <c r="I29" s="14">
        <v>5940</v>
      </c>
      <c r="J29" s="12"/>
      <c r="K29" s="14">
        <f t="shared" si="0"/>
        <v>48</v>
      </c>
      <c r="L29" s="14">
        <f t="shared" si="1"/>
        <v>29340</v>
      </c>
    </row>
    <row r="30" spans="1:12" ht="12" customHeight="1" thickBot="1" x14ac:dyDescent="0.3">
      <c r="A30" s="16" t="s">
        <v>85</v>
      </c>
      <c r="B30" s="12"/>
      <c r="C30" s="11" t="s">
        <v>82</v>
      </c>
      <c r="D30" s="12" t="s">
        <v>61</v>
      </c>
      <c r="E30" s="13"/>
      <c r="F30" s="14">
        <v>0</v>
      </c>
      <c r="G30" s="14">
        <v>0</v>
      </c>
      <c r="H30" s="14">
        <v>4</v>
      </c>
      <c r="I30" s="14">
        <v>1600</v>
      </c>
      <c r="J30" s="12"/>
      <c r="K30" s="14">
        <f t="shared" si="0"/>
        <v>4</v>
      </c>
      <c r="L30" s="14">
        <f t="shared" si="1"/>
        <v>1600</v>
      </c>
    </row>
    <row r="31" spans="1:12" ht="16.5" thickBot="1" x14ac:dyDescent="0.3">
      <c r="A31" s="16" t="s">
        <v>86</v>
      </c>
      <c r="B31" s="12"/>
      <c r="C31" s="11" t="s">
        <v>83</v>
      </c>
      <c r="D31" s="12" t="s">
        <v>61</v>
      </c>
      <c r="E31" s="13"/>
      <c r="F31" s="14">
        <v>0</v>
      </c>
      <c r="G31" s="14">
        <v>0</v>
      </c>
      <c r="H31" s="14">
        <v>13</v>
      </c>
      <c r="I31" s="14">
        <v>4750</v>
      </c>
      <c r="J31" s="12"/>
      <c r="K31" s="14">
        <f t="shared" si="0"/>
        <v>13</v>
      </c>
      <c r="L31" s="14">
        <f t="shared" si="1"/>
        <v>4750</v>
      </c>
    </row>
    <row r="32" spans="1:12" ht="15.75" x14ac:dyDescent="0.25">
      <c r="A32" s="5" t="s">
        <v>95</v>
      </c>
      <c r="B32" s="20"/>
      <c r="C32" s="21"/>
      <c r="D32" s="20"/>
      <c r="E32" s="20"/>
      <c r="F32" s="22"/>
      <c r="G32" s="22"/>
      <c r="H32" s="22"/>
      <c r="I32" s="22"/>
      <c r="J32" s="20"/>
      <c r="K32" s="23" t="s">
        <v>94</v>
      </c>
      <c r="L32" s="23">
        <f>SUM(L5:L31)</f>
        <v>4282315</v>
      </c>
    </row>
  </sheetData>
  <dataConsolidate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Rendszergazda</dc:creator>
  <cp:lastModifiedBy>Rendszergazda</cp:lastModifiedBy>
  <cp:lastPrinted>2016-03-07T10:51:07Z</cp:lastPrinted>
  <dcterms:created xsi:type="dcterms:W3CDTF">2016-03-03T11:04:01Z</dcterms:created>
  <dcterms:modified xsi:type="dcterms:W3CDTF">2016-03-09T12:49:59Z</dcterms:modified>
</cp:coreProperties>
</file>